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660" windowHeight="12120"/>
  </bookViews>
  <sheets>
    <sheet name="学术科研" sheetId="1" r:id="rId1"/>
    <sheet name="综合测评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<sst xmlns="http://schemas.openxmlformats.org/spreadsheetml/2006/main" count="221" uniqueCount="127">
  <si>
    <r>
      <t>政务学院研究生奖学金评审学术科研得分统计表-</t>
    </r>
    <r>
      <rPr>
        <b/>
        <sz val="14"/>
        <color rgb="FFFF0000"/>
        <rFont val="等线"/>
        <charset val="134"/>
        <scheme val="minor"/>
      </rPr>
      <t>请把示例删除后再提交</t>
    </r>
  </si>
  <si>
    <t>姓名：</t>
  </si>
  <si>
    <t>学号：</t>
  </si>
  <si>
    <t>层次：</t>
  </si>
  <si>
    <t>专业：</t>
  </si>
  <si>
    <r>
      <rPr>
        <b/>
        <sz val="11"/>
        <color theme="1"/>
        <rFont val="等线"/>
        <charset val="134"/>
        <scheme val="minor"/>
      </rPr>
      <t>学术刊物发表论文（英文）</t>
    </r>
    <r>
      <rPr>
        <b/>
        <sz val="11"/>
        <color theme="4"/>
        <rFont val="等线"/>
        <charset val="134"/>
        <scheme val="minor"/>
      </rPr>
      <t>——学院推荐发表英文目录可至研究生教务办公室线下查看</t>
    </r>
  </si>
  <si>
    <t>序号</t>
  </si>
  <si>
    <t>论文题目</t>
  </si>
  <si>
    <t>发表期刊</t>
  </si>
  <si>
    <t>期刊类别
（Q1/Q2/Q3/Q4/ESCI）</t>
  </si>
  <si>
    <t>公开发表时间</t>
  </si>
  <si>
    <t>作者次序
(独作/一作/唯一通讯/与导师二人署名/二作/...）</t>
  </si>
  <si>
    <t>成长数据采集录入检查
（如实录入，附件须上传发表论文）</t>
  </si>
  <si>
    <t>得分</t>
  </si>
  <si>
    <t>备注</t>
  </si>
  <si>
    <t>示例</t>
  </si>
  <si>
    <t>The impact of perceived walking environment on social support for older adults</t>
  </si>
  <si>
    <t>Chinese Public Administration Review</t>
  </si>
  <si>
    <t>ESCI</t>
  </si>
  <si>
    <t>二作</t>
  </si>
  <si>
    <t>已上传</t>
  </si>
  <si>
    <t xml:space="preserve">
</t>
  </si>
  <si>
    <t>学术刊物发表论文（中文）</t>
  </si>
  <si>
    <t>期刊类别
(A类/B类/重要核心（C刊含C扩）/...）</t>
  </si>
  <si>
    <t>地方政府建设智能视频监控系统的影响因素研究</t>
  </si>
  <si>
    <t>复旦公共行政评论</t>
  </si>
  <si>
    <t>重要核心</t>
  </si>
  <si>
    <r>
      <rPr>
        <b/>
        <sz val="11"/>
        <color theme="1"/>
        <rFont val="等线"/>
        <charset val="134"/>
        <scheme val="minor"/>
      </rPr>
      <t>学术会议论文展示、得到公开出版或获奖</t>
    </r>
    <r>
      <rPr>
        <b/>
        <sz val="11"/>
        <color theme="4"/>
        <rFont val="等线"/>
        <charset val="134"/>
        <scheme val="minor"/>
      </rPr>
      <t>——同一学年累计会议次数不超3次</t>
    </r>
  </si>
  <si>
    <t>会议名称</t>
  </si>
  <si>
    <t>参会时间</t>
  </si>
  <si>
    <t>作者次序</t>
  </si>
  <si>
    <t>类别：仅发言/发言且被收录公开出版/发言且获奖</t>
  </si>
  <si>
    <t>成长数据采集录入检查
（如实录入，附件须上传邀请函、论文全文、会议议程；若有获奖/纳入论文集须上传-论文集封面背面、版权页、目录页、获奖证书）</t>
  </si>
  <si>
    <t>财政压力、交通视频监控设备采购与罚没收入</t>
  </si>
  <si>
    <t>“给青年一小时•2023秋分广州”工作坊</t>
  </si>
  <si>
    <t>一作</t>
  </si>
  <si>
    <t>仅发言</t>
  </si>
  <si>
    <r>
      <rPr>
        <b/>
        <sz val="11"/>
        <color theme="1"/>
        <rFont val="等线"/>
        <charset val="134"/>
        <scheme val="minor"/>
      </rPr>
      <t>出版专著</t>
    </r>
    <r>
      <rPr>
        <b/>
        <sz val="11"/>
        <color theme="4"/>
        <rFont val="等线"/>
        <charset val="134"/>
        <scheme val="minor"/>
      </rPr>
      <t>——著作字数不少于10万字，不同专著章节撰写累计不超4分，同一专著章节撰写不超2分</t>
    </r>
  </si>
  <si>
    <t>专著</t>
  </si>
  <si>
    <t>出版时间</t>
  </si>
  <si>
    <t>作者次序
（一作/二作/三作/其他）</t>
  </si>
  <si>
    <t>撰写章节与字数</t>
  </si>
  <si>
    <t>证明材料提交检查
（如实录入，附件须上传专著封面背面、版权页、目录页、相关撰写章节；三作外还须开具一作证明）</t>
  </si>
  <si>
    <t>人民美好生活需要与社会政策创新（2022）</t>
  </si>
  <si>
    <t>2023/11</t>
  </si>
  <si>
    <t>其他</t>
  </si>
  <si>
    <t>专题报告七，超1万</t>
  </si>
  <si>
    <r>
      <rPr>
        <b/>
        <sz val="11"/>
        <color theme="1"/>
        <rFont val="等线"/>
        <charset val="134"/>
        <scheme val="minor"/>
      </rPr>
      <t>学术翻译</t>
    </r>
    <r>
      <rPr>
        <b/>
        <sz val="11"/>
        <color theme="4"/>
        <rFont val="等线"/>
        <charset val="134"/>
        <scheme val="minor"/>
      </rPr>
      <t>——累计不超3分</t>
    </r>
  </si>
  <si>
    <t>翻著/C刊以上学术刊物译文</t>
  </si>
  <si>
    <t>翻译章节</t>
  </si>
  <si>
    <t>证明材料提交检查
（译著封面背面、版权页、目录页、相关撰写章节；三作外须开具一作证明）</t>
  </si>
  <si>
    <t>总分</t>
  </si>
  <si>
    <r>
      <rPr>
        <b/>
        <sz val="18"/>
        <color theme="1"/>
        <rFont val="等线"/>
        <charset val="134"/>
        <scheme val="minor"/>
      </rPr>
      <t>政务学院研究生奖学金评审综合测评得分统计表-</t>
    </r>
    <r>
      <rPr>
        <b/>
        <sz val="14"/>
        <color rgb="FFFF0000"/>
        <rFont val="等线"/>
        <charset val="134"/>
        <scheme val="minor"/>
      </rPr>
      <t>请把示例删除后再提交</t>
    </r>
  </si>
  <si>
    <r>
      <t>课业成绩</t>
    </r>
    <r>
      <rPr>
        <b/>
        <sz val="11"/>
        <color theme="4"/>
        <rFont val="等线"/>
        <charset val="134"/>
        <scheme val="minor"/>
      </rPr>
      <t>（不纳入综合测评，仅作参考）</t>
    </r>
  </si>
  <si>
    <t>课程名称</t>
  </si>
  <si>
    <t>课程类型（必修/选修）</t>
  </si>
  <si>
    <t>课程年度</t>
  </si>
  <si>
    <t>授课教师</t>
  </si>
  <si>
    <t>成绩</t>
  </si>
  <si>
    <t>加权平均分</t>
  </si>
  <si>
    <t>公共管理前沿</t>
  </si>
  <si>
    <t>必修</t>
  </si>
  <si>
    <t>2024-2025</t>
  </si>
  <si>
    <t>导师组</t>
  </si>
  <si>
    <r>
      <t>学术活动——</t>
    </r>
    <r>
      <rPr>
        <b/>
        <sz val="11"/>
        <color theme="4"/>
        <rFont val="等线"/>
        <charset val="134"/>
        <scheme val="minor"/>
      </rPr>
      <t>累计不超过2分</t>
    </r>
  </si>
  <si>
    <t>活动名称</t>
  </si>
  <si>
    <t>活动类型（讲座/交流）</t>
  </si>
  <si>
    <t>活动主办方</t>
  </si>
  <si>
    <t>活动时间</t>
  </si>
  <si>
    <t>活动通知（学院研会举办无需提供）</t>
  </si>
  <si>
    <t>是否已经院研究生会审核</t>
  </si>
  <si>
    <t>加分</t>
  </si>
  <si>
    <t>中大公管 砥淬研讲 | Giliberto CAPANO：当例外成为常态：系统性危机下政策响应的理论化研究</t>
  </si>
  <si>
    <t>讲座</t>
  </si>
  <si>
    <t>中山大学中国公共管理研究中心
中山大学政治与公共事务管理学院</t>
  </si>
  <si>
    <t>https://mp.weixin.qq.com/s/8gdTJ69Edxu-OJ9anSxXrg</t>
  </si>
  <si>
    <t>是</t>
  </si>
  <si>
    <r>
      <t>社会工作</t>
    </r>
    <r>
      <rPr>
        <b/>
        <sz val="11"/>
        <color theme="4"/>
        <rFont val="等线"/>
        <charset val="134"/>
        <scheme val="minor"/>
      </rPr>
      <t>——最多两项职务</t>
    </r>
  </si>
  <si>
    <t>任职组织</t>
  </si>
  <si>
    <t>组织类别</t>
  </si>
  <si>
    <t>担任职务</t>
  </si>
  <si>
    <t>任职时间</t>
  </si>
  <si>
    <t>职务排序</t>
  </si>
  <si>
    <t>证明材料提交检查</t>
  </si>
  <si>
    <t>中山大学研究生会</t>
  </si>
  <si>
    <t>校研究生会</t>
  </si>
  <si>
    <t>主席</t>
  </si>
  <si>
    <t>2024.9-2025.9</t>
  </si>
  <si>
    <t>第一职务</t>
  </si>
  <si>
    <t>已提交</t>
  </si>
  <si>
    <t>获奖荣誉</t>
  </si>
  <si>
    <t>获奖类别</t>
  </si>
  <si>
    <t>获奖时间</t>
  </si>
  <si>
    <t>荣誉级别（国家级/省级/市级/校级/院级）</t>
  </si>
  <si>
    <t>颁奖方（获奖证书右下角落款）</t>
  </si>
  <si>
    <t>获奖身份（先进个人/先进集体主要负责人/先进集体一般负责人/先进集体成员）</t>
  </si>
  <si>
    <t>中山大学2024年年度人物</t>
  </si>
  <si>
    <t>校级</t>
  </si>
  <si>
    <t>中山大学</t>
  </si>
  <si>
    <t>先进个人</t>
  </si>
  <si>
    <t>学习竞赛</t>
  </si>
  <si>
    <t>获奖名称</t>
  </si>
  <si>
    <t>竞赛类型</t>
  </si>
  <si>
    <t>比赛级别（国家级/省级/市级/校级/院级）</t>
  </si>
  <si>
    <t>主办方</t>
  </si>
  <si>
    <t>获奖等级/名次</t>
  </si>
  <si>
    <t>获奖身份（成员5人及以上需填写）</t>
  </si>
  <si>
    <t>2024年中国公共政策案例分析大赛</t>
  </si>
  <si>
    <t>专业知识类</t>
  </si>
  <si>
    <t>2024/11</t>
  </si>
  <si>
    <t>省级</t>
  </si>
  <si>
    <t>清华大学</t>
  </si>
  <si>
    <t>三等奖</t>
  </si>
  <si>
    <t>其它成员</t>
  </si>
  <si>
    <t>社会实践和文体竞赛</t>
  </si>
  <si>
    <t>获奖身份</t>
  </si>
  <si>
    <t>中山大学校运会</t>
  </si>
  <si>
    <t>男子100米第3名</t>
  </si>
  <si>
    <t>个人</t>
  </si>
  <si>
    <r>
      <t>志愿服务</t>
    </r>
    <r>
      <rPr>
        <b/>
        <sz val="11"/>
        <color theme="4"/>
        <rFont val="等线"/>
        <charset val="134"/>
        <scheme val="minor"/>
      </rPr>
      <t>-累计不超过2分</t>
    </r>
  </si>
  <si>
    <t>志愿服务名称</t>
  </si>
  <si>
    <t>志愿服务时长</t>
  </si>
  <si>
    <t>志愿服务年度</t>
  </si>
  <si>
    <t>证明方式（i志愿记录/官方认证记录）</t>
  </si>
  <si>
    <t>是否已附证明材料</t>
  </si>
  <si>
    <t>运动会志愿者</t>
  </si>
  <si>
    <t>i志愿记录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</si>
</sst>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8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b/>
      <sz val="16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4"/>
      <name val="等线"/>
      <charset val="134"/>
      <scheme val="minor"/>
    </font>
    <font>
      <b/>
      <sz val="14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mp.weixin.qq.com/s/8gdTJ69Edxu-OJ9anSxX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zoomScale="85" zoomScaleNormal="85" workbookViewId="0">
      <selection activeCell="A1" sqref="A1:I1"/>
    </sheetView>
  </sheetViews>
  <sheetFormatPr defaultColWidth="9" defaultRowHeight="16.8"/>
  <cols>
    <col min="1" max="1" width="8.125" style="4" customWidth="1"/>
    <col min="2" max="2" width="27.5" style="4" customWidth="1"/>
    <col min="3" max="3" width="15.875" style="4" customWidth="1"/>
    <col min="4" max="4" width="20.625" style="4" customWidth="1"/>
    <col min="5" max="5" width="11" style="4"/>
    <col min="6" max="6" width="20" style="4" customWidth="1"/>
    <col min="7" max="7" width="28.8125" style="4" customWidth="1"/>
    <col min="8" max="8" width="9" style="4"/>
    <col min="9" max="9" width="10.875" style="4" customWidth="1"/>
    <col min="10" max="16384" width="9" style="4"/>
  </cols>
  <sheetData>
    <row r="1" ht="34.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7" customHeight="1" spans="1:9">
      <c r="A2" s="6" t="s">
        <v>1</v>
      </c>
      <c r="B2" s="6"/>
      <c r="C2" s="6" t="s">
        <v>2</v>
      </c>
      <c r="D2" s="6"/>
      <c r="E2" s="6"/>
      <c r="F2" s="6" t="s">
        <v>3</v>
      </c>
      <c r="G2" s="6"/>
      <c r="H2" s="6" t="s">
        <v>4</v>
      </c>
      <c r="I2" s="6"/>
    </row>
    <row r="3" ht="30.75" customHeight="1" spans="1:9">
      <c r="A3" s="7" t="s">
        <v>5</v>
      </c>
      <c r="B3" s="7"/>
      <c r="C3" s="7"/>
      <c r="D3" s="7"/>
      <c r="E3" s="7"/>
      <c r="F3" s="7"/>
      <c r="G3" s="7"/>
      <c r="H3" s="7"/>
      <c r="I3" s="7"/>
    </row>
    <row r="4" ht="68" spans="1:9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I4" s="8" t="s">
        <v>14</v>
      </c>
    </row>
    <row r="5" s="2" customFormat="1" ht="51" spans="1:9">
      <c r="A5" s="9" t="s">
        <v>15</v>
      </c>
      <c r="B5" s="41" t="s">
        <v>16</v>
      </c>
      <c r="C5" s="9" t="s">
        <v>17</v>
      </c>
      <c r="D5" s="9" t="s">
        <v>18</v>
      </c>
      <c r="E5" s="15">
        <v>45505</v>
      </c>
      <c r="F5" s="9" t="s">
        <v>19</v>
      </c>
      <c r="G5" s="9" t="s">
        <v>20</v>
      </c>
      <c r="H5" s="9">
        <f>5*0.5</f>
        <v>2.5</v>
      </c>
      <c r="I5" s="9"/>
    </row>
    <row r="6" ht="27" customHeight="1" spans="1:9">
      <c r="A6" s="8">
        <v>1</v>
      </c>
      <c r="B6" s="8"/>
      <c r="C6" s="8"/>
      <c r="D6" s="8"/>
      <c r="E6" s="8"/>
      <c r="F6" s="8"/>
      <c r="G6" s="8" t="s">
        <v>21</v>
      </c>
      <c r="H6" s="8"/>
      <c r="I6" s="8"/>
    </row>
    <row r="7" ht="27" customHeight="1" spans="1:9">
      <c r="A7" s="8">
        <v>2</v>
      </c>
      <c r="B7" s="8"/>
      <c r="C7" s="8"/>
      <c r="D7" s="8"/>
      <c r="E7" s="8"/>
      <c r="F7" s="8"/>
      <c r="G7" s="8"/>
      <c r="H7" s="8"/>
      <c r="I7" s="8"/>
    </row>
    <row r="8" ht="27.75" customHeight="1" spans="1:9">
      <c r="A8" s="42" t="s">
        <v>22</v>
      </c>
      <c r="B8" s="20"/>
      <c r="C8" s="20"/>
      <c r="D8" s="20"/>
      <c r="E8" s="20"/>
      <c r="F8" s="20"/>
      <c r="G8" s="20"/>
      <c r="H8" s="20"/>
      <c r="I8" s="39"/>
    </row>
    <row r="9" ht="47.25" customHeight="1" spans="1:9">
      <c r="A9" s="8" t="s">
        <v>6</v>
      </c>
      <c r="B9" s="8" t="s">
        <v>7</v>
      </c>
      <c r="C9" s="8" t="s">
        <v>8</v>
      </c>
      <c r="D9" s="8" t="s">
        <v>23</v>
      </c>
      <c r="E9" s="8" t="s">
        <v>10</v>
      </c>
      <c r="F9" s="8" t="s">
        <v>11</v>
      </c>
      <c r="G9" s="8" t="s">
        <v>12</v>
      </c>
      <c r="H9" s="8" t="s">
        <v>13</v>
      </c>
      <c r="I9" s="8" t="s">
        <v>14</v>
      </c>
    </row>
    <row r="10" s="3" customFormat="1" ht="33" customHeight="1" spans="1:9">
      <c r="A10" s="9" t="s">
        <v>15</v>
      </c>
      <c r="B10" s="41" t="s">
        <v>24</v>
      </c>
      <c r="C10" s="9" t="s">
        <v>25</v>
      </c>
      <c r="D10" s="9" t="s">
        <v>26</v>
      </c>
      <c r="E10" s="15">
        <v>45260</v>
      </c>
      <c r="F10" s="9" t="s">
        <v>19</v>
      </c>
      <c r="G10" s="9" t="s">
        <v>20</v>
      </c>
      <c r="H10" s="9">
        <f>10*0.5</f>
        <v>5</v>
      </c>
      <c r="I10" s="13"/>
    </row>
    <row r="11" s="3" customFormat="1" ht="33" customHeight="1" spans="1:9">
      <c r="A11" s="13">
        <v>1</v>
      </c>
      <c r="B11" s="43"/>
      <c r="C11" s="13"/>
      <c r="D11" s="13"/>
      <c r="E11" s="31"/>
      <c r="F11" s="13"/>
      <c r="G11" s="13"/>
      <c r="H11" s="13"/>
      <c r="I11" s="13"/>
    </row>
    <row r="12" ht="26.25" customHeight="1" spans="1:9">
      <c r="A12" s="8">
        <v>2</v>
      </c>
      <c r="B12" s="8"/>
      <c r="C12" s="8"/>
      <c r="D12" s="8"/>
      <c r="E12" s="8"/>
      <c r="F12" s="8"/>
      <c r="G12" s="8" t="s">
        <v>21</v>
      </c>
      <c r="H12" s="8"/>
      <c r="I12" s="8"/>
    </row>
    <row r="13" ht="26.25" customHeight="1" spans="1:9">
      <c r="A13" s="42" t="s">
        <v>27</v>
      </c>
      <c r="B13" s="20"/>
      <c r="C13" s="20"/>
      <c r="D13" s="20"/>
      <c r="E13" s="20"/>
      <c r="F13" s="20"/>
      <c r="G13" s="20"/>
      <c r="H13" s="20"/>
      <c r="I13" s="39"/>
    </row>
    <row r="14" ht="101" spans="1:9">
      <c r="A14" s="8" t="s">
        <v>6</v>
      </c>
      <c r="B14" s="8" t="s">
        <v>7</v>
      </c>
      <c r="C14" s="25" t="s">
        <v>28</v>
      </c>
      <c r="D14" s="8" t="s">
        <v>29</v>
      </c>
      <c r="E14" s="8" t="s">
        <v>30</v>
      </c>
      <c r="F14" s="8" t="s">
        <v>31</v>
      </c>
      <c r="G14" s="8" t="s">
        <v>32</v>
      </c>
      <c r="H14" s="8" t="s">
        <v>13</v>
      </c>
      <c r="I14" s="8" t="s">
        <v>14</v>
      </c>
    </row>
    <row r="15" s="2" customFormat="1" ht="51" spans="1:9">
      <c r="A15" s="9" t="s">
        <v>15</v>
      </c>
      <c r="B15" s="41" t="s">
        <v>33</v>
      </c>
      <c r="C15" s="9" t="s">
        <v>34</v>
      </c>
      <c r="D15" s="15">
        <v>45193</v>
      </c>
      <c r="E15" s="9" t="s">
        <v>35</v>
      </c>
      <c r="F15" s="9" t="s">
        <v>36</v>
      </c>
      <c r="G15" s="9" t="s">
        <v>20</v>
      </c>
      <c r="H15" s="9">
        <f>1*0.8</f>
        <v>0.8</v>
      </c>
      <c r="I15" s="9"/>
    </row>
    <row r="16" s="2" customFormat="1" ht="24" customHeight="1" spans="1:9">
      <c r="A16" s="16">
        <v>1</v>
      </c>
      <c r="B16" s="41"/>
      <c r="C16" s="9"/>
      <c r="D16" s="15"/>
      <c r="E16" s="9"/>
      <c r="F16" s="9"/>
      <c r="G16" s="9"/>
      <c r="H16" s="9"/>
      <c r="I16" s="9"/>
    </row>
    <row r="17" ht="34" spans="1:9">
      <c r="A17" s="8">
        <v>2</v>
      </c>
      <c r="B17" s="8"/>
      <c r="C17" s="8"/>
      <c r="D17" s="8"/>
      <c r="E17" s="8"/>
      <c r="F17" s="8"/>
      <c r="G17" s="8" t="s">
        <v>21</v>
      </c>
      <c r="H17" s="8"/>
      <c r="I17" s="8"/>
    </row>
    <row r="18" ht="24.75" customHeight="1" spans="1:9">
      <c r="A18" s="42" t="s">
        <v>37</v>
      </c>
      <c r="B18" s="20"/>
      <c r="C18" s="20"/>
      <c r="D18" s="20"/>
      <c r="E18" s="20"/>
      <c r="F18" s="20"/>
      <c r="G18" s="20"/>
      <c r="H18" s="20"/>
      <c r="I18" s="39"/>
    </row>
    <row r="19" ht="67" customHeight="1" spans="1:9">
      <c r="A19" s="8" t="s">
        <v>6</v>
      </c>
      <c r="B19" s="8" t="s">
        <v>38</v>
      </c>
      <c r="C19" s="8" t="s">
        <v>39</v>
      </c>
      <c r="D19" s="8" t="s">
        <v>40</v>
      </c>
      <c r="E19" s="25" t="s">
        <v>41</v>
      </c>
      <c r="F19" s="40"/>
      <c r="G19" s="8" t="s">
        <v>42</v>
      </c>
      <c r="H19" s="8" t="s">
        <v>13</v>
      </c>
      <c r="I19" s="8" t="s">
        <v>14</v>
      </c>
    </row>
    <row r="20" s="2" customFormat="1" ht="34" spans="1:9">
      <c r="A20" s="9" t="s">
        <v>15</v>
      </c>
      <c r="B20" s="41" t="s">
        <v>43</v>
      </c>
      <c r="C20" s="17" t="s">
        <v>44</v>
      </c>
      <c r="D20" s="9" t="s">
        <v>45</v>
      </c>
      <c r="E20" s="44" t="s">
        <v>46</v>
      </c>
      <c r="F20" s="45"/>
      <c r="G20" s="9" t="s">
        <v>20</v>
      </c>
      <c r="H20" s="9">
        <v>2</v>
      </c>
      <c r="I20" s="9"/>
    </row>
    <row r="21" ht="34" spans="1:9">
      <c r="A21" s="8">
        <v>1</v>
      </c>
      <c r="B21" s="8"/>
      <c r="C21" s="8"/>
      <c r="D21" s="8"/>
      <c r="E21" s="25"/>
      <c r="F21" s="40"/>
      <c r="G21" s="8" t="s">
        <v>21</v>
      </c>
      <c r="H21" s="8"/>
      <c r="I21" s="8"/>
    </row>
    <row r="22" ht="34" spans="1:9">
      <c r="A22" s="8">
        <v>2</v>
      </c>
      <c r="B22" s="8"/>
      <c r="C22" s="8"/>
      <c r="D22" s="8"/>
      <c r="E22" s="25"/>
      <c r="F22" s="40"/>
      <c r="G22" s="8" t="s">
        <v>21</v>
      </c>
      <c r="H22" s="8"/>
      <c r="I22" s="8"/>
    </row>
    <row r="23" ht="24.75" customHeight="1" spans="1:9">
      <c r="A23" s="42" t="s">
        <v>47</v>
      </c>
      <c r="B23" s="20"/>
      <c r="C23" s="20"/>
      <c r="D23" s="20"/>
      <c r="E23" s="20"/>
      <c r="F23" s="20"/>
      <c r="G23" s="20"/>
      <c r="H23" s="20"/>
      <c r="I23" s="39"/>
    </row>
    <row r="24" ht="68" spans="1:9">
      <c r="A24" s="8" t="s">
        <v>6</v>
      </c>
      <c r="B24" s="8" t="s">
        <v>48</v>
      </c>
      <c r="C24" s="8" t="s">
        <v>39</v>
      </c>
      <c r="D24" s="8" t="s">
        <v>30</v>
      </c>
      <c r="E24" s="25" t="s">
        <v>49</v>
      </c>
      <c r="F24" s="40"/>
      <c r="G24" s="8" t="s">
        <v>50</v>
      </c>
      <c r="H24" s="8" t="s">
        <v>13</v>
      </c>
      <c r="I24" s="8" t="s">
        <v>14</v>
      </c>
    </row>
    <row r="25" ht="30.75" customHeight="1" spans="1:9">
      <c r="A25" s="8">
        <v>1</v>
      </c>
      <c r="B25" s="8"/>
      <c r="C25" s="8"/>
      <c r="D25" s="8"/>
      <c r="E25" s="25"/>
      <c r="F25" s="40"/>
      <c r="G25" s="8" t="s">
        <v>21</v>
      </c>
      <c r="H25" s="8"/>
      <c r="I25" s="8"/>
    </row>
    <row r="26" ht="30.75" customHeight="1" spans="1:9">
      <c r="A26" s="8">
        <v>2</v>
      </c>
      <c r="B26" s="8"/>
      <c r="C26" s="8"/>
      <c r="D26" s="8"/>
      <c r="E26" s="25"/>
      <c r="F26" s="40"/>
      <c r="G26" s="8" t="s">
        <v>21</v>
      </c>
      <c r="H26" s="8"/>
      <c r="I26" s="8"/>
    </row>
    <row r="27" ht="37.5" customHeight="1" spans="1:9">
      <c r="A27" s="23" t="s">
        <v>51</v>
      </c>
      <c r="B27" s="24"/>
      <c r="C27" s="25"/>
      <c r="D27" s="26"/>
      <c r="E27" s="26"/>
      <c r="F27" s="26"/>
      <c r="G27" s="26"/>
      <c r="H27" s="26"/>
      <c r="I27" s="40"/>
    </row>
  </sheetData>
  <mergeCells count="16">
    <mergeCell ref="A1:I1"/>
    <mergeCell ref="D2:E2"/>
    <mergeCell ref="A3:I3"/>
    <mergeCell ref="A8:I8"/>
    <mergeCell ref="A13:I13"/>
    <mergeCell ref="A18:I18"/>
    <mergeCell ref="E19:F19"/>
    <mergeCell ref="E20:F20"/>
    <mergeCell ref="E21:F21"/>
    <mergeCell ref="E22:F22"/>
    <mergeCell ref="A23:I23"/>
    <mergeCell ref="E24:F24"/>
    <mergeCell ref="E25:F25"/>
    <mergeCell ref="E26:F26"/>
    <mergeCell ref="A27:B27"/>
    <mergeCell ref="C27:I27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36"/>
  <sheetViews>
    <sheetView zoomScale="103" zoomScaleNormal="103" workbookViewId="0">
      <selection activeCell="F33" sqref="F33"/>
    </sheetView>
  </sheetViews>
  <sheetFormatPr defaultColWidth="9" defaultRowHeight="16.8"/>
  <cols>
    <col min="1" max="1" width="8.125" style="4" customWidth="1"/>
    <col min="2" max="2" width="27.5" style="4" customWidth="1"/>
    <col min="3" max="3" width="15.875" style="4" customWidth="1"/>
    <col min="4" max="4" width="20.625" style="4" customWidth="1"/>
    <col min="5" max="5" width="11.2857142857143" style="4"/>
    <col min="6" max="6" width="20" style="4" customWidth="1"/>
    <col min="7" max="7" width="28.8125" style="4" customWidth="1"/>
    <col min="8" max="8" width="9" style="4"/>
    <col min="9" max="9" width="10.875" style="4" customWidth="1"/>
    <col min="10" max="16383" width="9" style="4"/>
  </cols>
  <sheetData>
    <row r="1" ht="34.5" customHeight="1" spans="1:9">
      <c r="A1" s="5" t="s">
        <v>52</v>
      </c>
      <c r="B1" s="5"/>
      <c r="C1" s="5"/>
      <c r="D1" s="5"/>
      <c r="E1" s="5"/>
      <c r="F1" s="5"/>
      <c r="G1" s="5"/>
      <c r="H1" s="5"/>
      <c r="I1" s="5"/>
    </row>
    <row r="2" s="1" customFormat="1" ht="27" customHeight="1" spans="1:9">
      <c r="A2" s="6" t="s">
        <v>1</v>
      </c>
      <c r="B2" s="6"/>
      <c r="C2" s="6" t="s">
        <v>2</v>
      </c>
      <c r="D2" s="6"/>
      <c r="E2" s="6"/>
      <c r="F2" s="6" t="s">
        <v>3</v>
      </c>
      <c r="G2" s="6"/>
      <c r="H2" s="6" t="s">
        <v>4</v>
      </c>
      <c r="I2" s="6"/>
    </row>
    <row r="3" ht="30.75" customHeight="1" spans="1:9">
      <c r="A3" s="7" t="s">
        <v>53</v>
      </c>
      <c r="B3" s="7"/>
      <c r="C3" s="7"/>
      <c r="D3" s="7"/>
      <c r="E3" s="7"/>
      <c r="F3" s="7"/>
      <c r="G3" s="27"/>
      <c r="H3" s="27"/>
      <c r="I3" s="27"/>
    </row>
    <row r="4" ht="34" spans="1:9">
      <c r="A4" s="8" t="s">
        <v>6</v>
      </c>
      <c r="B4" s="8" t="s">
        <v>54</v>
      </c>
      <c r="C4" s="8" t="s">
        <v>55</v>
      </c>
      <c r="D4" s="8" t="s">
        <v>56</v>
      </c>
      <c r="E4" s="8" t="s">
        <v>57</v>
      </c>
      <c r="F4" s="8" t="s">
        <v>58</v>
      </c>
      <c r="G4" s="8" t="s">
        <v>14</v>
      </c>
      <c r="H4" s="8" t="s">
        <v>59</v>
      </c>
      <c r="I4" s="8"/>
    </row>
    <row r="5" s="2" customFormat="1" ht="17" spans="1:9">
      <c r="A5" s="9" t="s">
        <v>15</v>
      </c>
      <c r="B5" s="9" t="s">
        <v>60</v>
      </c>
      <c r="C5" s="9" t="s">
        <v>61</v>
      </c>
      <c r="D5" s="2" t="s">
        <v>62</v>
      </c>
      <c r="E5" s="15" t="s">
        <v>63</v>
      </c>
      <c r="F5" s="9">
        <v>90</v>
      </c>
      <c r="G5" s="9"/>
      <c r="H5" s="28"/>
      <c r="I5" s="36"/>
    </row>
    <row r="6" ht="27" customHeight="1" spans="1:9">
      <c r="A6" s="8">
        <v>1</v>
      </c>
      <c r="B6" s="8"/>
      <c r="C6" s="8"/>
      <c r="D6" s="8"/>
      <c r="E6" s="8"/>
      <c r="F6" s="8"/>
      <c r="G6" s="8"/>
      <c r="H6" s="29"/>
      <c r="I6" s="37"/>
    </row>
    <row r="7" ht="27" customHeight="1" spans="1:9">
      <c r="A7" s="10">
        <v>2</v>
      </c>
      <c r="B7" s="10"/>
      <c r="C7" s="10"/>
      <c r="D7" s="10"/>
      <c r="E7" s="10"/>
      <c r="F7" s="10"/>
      <c r="G7" s="10"/>
      <c r="H7" s="29"/>
      <c r="I7" s="37"/>
    </row>
    <row r="8" ht="27.75" customHeight="1" spans="1:10">
      <c r="A8" s="11" t="s">
        <v>64</v>
      </c>
      <c r="B8" s="11"/>
      <c r="C8" s="11"/>
      <c r="D8" s="11"/>
      <c r="E8" s="11"/>
      <c r="F8" s="11"/>
      <c r="G8" s="11"/>
      <c r="H8" s="11"/>
      <c r="I8" s="11"/>
      <c r="J8" s="11"/>
    </row>
    <row r="9" ht="47.25" customHeight="1" spans="1:10">
      <c r="A9" s="12" t="s">
        <v>6</v>
      </c>
      <c r="B9" s="12" t="s">
        <v>65</v>
      </c>
      <c r="C9" s="12" t="s">
        <v>66</v>
      </c>
      <c r="D9" s="12" t="s">
        <v>67</v>
      </c>
      <c r="E9" s="12" t="s">
        <v>68</v>
      </c>
      <c r="F9" s="12" t="s">
        <v>69</v>
      </c>
      <c r="G9" s="12" t="s">
        <v>70</v>
      </c>
      <c r="H9" s="12" t="s">
        <v>71</v>
      </c>
      <c r="I9" s="12" t="s">
        <v>13</v>
      </c>
      <c r="J9" s="12" t="s">
        <v>14</v>
      </c>
    </row>
    <row r="10" s="3" customFormat="1" ht="68" spans="1:10">
      <c r="A10" s="9" t="s">
        <v>15</v>
      </c>
      <c r="B10" s="9" t="s">
        <v>72</v>
      </c>
      <c r="C10" s="9" t="s">
        <v>73</v>
      </c>
      <c r="D10" s="9" t="s">
        <v>74</v>
      </c>
      <c r="E10" s="15">
        <v>45845</v>
      </c>
      <c r="F10" s="30" t="s">
        <v>75</v>
      </c>
      <c r="G10" s="9" t="s">
        <v>76</v>
      </c>
      <c r="H10" s="13">
        <v>0.1</v>
      </c>
      <c r="I10" s="9">
        <v>0.1</v>
      </c>
      <c r="J10" s="13"/>
    </row>
    <row r="11" s="3" customFormat="1" ht="33" customHeight="1" spans="1:10">
      <c r="A11" s="13">
        <v>1</v>
      </c>
      <c r="B11" s="13"/>
      <c r="C11" s="13"/>
      <c r="D11" s="13"/>
      <c r="E11" s="31"/>
      <c r="F11" s="13"/>
      <c r="G11" s="13"/>
      <c r="H11" s="13"/>
      <c r="I11" s="13"/>
      <c r="J11" s="13"/>
    </row>
    <row r="12" ht="26.25" customHeight="1" spans="1:10">
      <c r="A12" s="10">
        <v>2</v>
      </c>
      <c r="B12" s="10"/>
      <c r="C12" s="10"/>
      <c r="D12" s="10"/>
      <c r="E12" s="10"/>
      <c r="F12" s="10"/>
      <c r="G12" s="10" t="s">
        <v>21</v>
      </c>
      <c r="H12" s="10"/>
      <c r="I12" s="10"/>
      <c r="J12" s="10"/>
    </row>
    <row r="13" ht="26.25" customHeight="1" spans="1:10">
      <c r="A13" s="11" t="s">
        <v>77</v>
      </c>
      <c r="B13" s="11"/>
      <c r="C13" s="11"/>
      <c r="D13" s="11"/>
      <c r="E13" s="11"/>
      <c r="F13" s="11"/>
      <c r="G13" s="11"/>
      <c r="H13" s="11"/>
      <c r="I13" s="11"/>
      <c r="J13" s="11"/>
    </row>
    <row r="14" ht="17" spans="1:10">
      <c r="A14" s="12" t="s">
        <v>6</v>
      </c>
      <c r="B14" s="12" t="s">
        <v>78</v>
      </c>
      <c r="C14" s="14" t="s">
        <v>79</v>
      </c>
      <c r="D14" s="12" t="s">
        <v>80</v>
      </c>
      <c r="E14" s="12" t="s">
        <v>81</v>
      </c>
      <c r="F14" s="12" t="s">
        <v>82</v>
      </c>
      <c r="G14" s="12" t="s">
        <v>83</v>
      </c>
      <c r="H14" s="12" t="s">
        <v>71</v>
      </c>
      <c r="I14" s="12" t="s">
        <v>13</v>
      </c>
      <c r="J14" s="12" t="s">
        <v>14</v>
      </c>
    </row>
    <row r="15" s="2" customFormat="1" ht="34" spans="1:10">
      <c r="A15" s="9" t="s">
        <v>15</v>
      </c>
      <c r="B15" s="9" t="s">
        <v>84</v>
      </c>
      <c r="C15" s="9" t="s">
        <v>85</v>
      </c>
      <c r="D15" s="15" t="s">
        <v>86</v>
      </c>
      <c r="E15" s="9" t="s">
        <v>87</v>
      </c>
      <c r="F15" s="9" t="s">
        <v>88</v>
      </c>
      <c r="G15" s="9" t="s">
        <v>89</v>
      </c>
      <c r="H15" s="9">
        <v>1.2</v>
      </c>
      <c r="I15" s="9">
        <v>1.2</v>
      </c>
      <c r="J15" s="9"/>
    </row>
    <row r="16" s="2" customFormat="1" ht="24" customHeight="1" spans="1:10">
      <c r="A16" s="16">
        <v>1</v>
      </c>
      <c r="B16" s="9"/>
      <c r="C16" s="9"/>
      <c r="D16" s="15"/>
      <c r="E16" s="9"/>
      <c r="F16" s="9"/>
      <c r="G16" s="8"/>
      <c r="H16" s="9"/>
      <c r="I16" s="9"/>
      <c r="J16" s="9"/>
    </row>
    <row r="17" ht="34" spans="1:10">
      <c r="A17" s="10">
        <v>2</v>
      </c>
      <c r="B17" s="10"/>
      <c r="C17" s="10"/>
      <c r="D17" s="10"/>
      <c r="E17" s="10"/>
      <c r="F17" s="10"/>
      <c r="G17" s="10"/>
      <c r="H17" s="10" t="s">
        <v>21</v>
      </c>
      <c r="I17" s="10"/>
      <c r="J17" s="10"/>
    </row>
    <row r="18" ht="24.75" customHeight="1" spans="1:10">
      <c r="A18" s="11" t="s">
        <v>90</v>
      </c>
      <c r="B18" s="11"/>
      <c r="C18" s="11"/>
      <c r="D18" s="11"/>
      <c r="E18" s="11"/>
      <c r="F18" s="11"/>
      <c r="G18" s="11"/>
      <c r="H18" s="11"/>
      <c r="I18" s="11"/>
      <c r="J18" s="11"/>
    </row>
    <row r="19" ht="67" customHeight="1" spans="1:10">
      <c r="A19" s="12" t="s">
        <v>6</v>
      </c>
      <c r="B19" s="12" t="s">
        <v>91</v>
      </c>
      <c r="C19" s="12" t="s">
        <v>92</v>
      </c>
      <c r="D19" s="12" t="s">
        <v>93</v>
      </c>
      <c r="E19" s="32" t="s">
        <v>94</v>
      </c>
      <c r="F19" s="12" t="s">
        <v>95</v>
      </c>
      <c r="G19" s="12" t="s">
        <v>83</v>
      </c>
      <c r="H19" s="12" t="s">
        <v>71</v>
      </c>
      <c r="I19" s="12" t="s">
        <v>13</v>
      </c>
      <c r="J19" s="12" t="s">
        <v>14</v>
      </c>
    </row>
    <row r="20" s="2" customFormat="1" ht="17" spans="1:10">
      <c r="A20" s="9" t="s">
        <v>15</v>
      </c>
      <c r="B20" s="9" t="s">
        <v>96</v>
      </c>
      <c r="C20" s="17" t="s">
        <v>44</v>
      </c>
      <c r="D20" s="9" t="s">
        <v>97</v>
      </c>
      <c r="E20" s="33" t="s">
        <v>98</v>
      </c>
      <c r="F20" s="9" t="s">
        <v>99</v>
      </c>
      <c r="G20" s="9" t="s">
        <v>89</v>
      </c>
      <c r="H20" s="9">
        <v>0.8</v>
      </c>
      <c r="I20" s="9">
        <v>0.8</v>
      </c>
      <c r="J20" s="9"/>
    </row>
    <row r="21" ht="34" spans="1:10">
      <c r="A21" s="8">
        <v>1</v>
      </c>
      <c r="B21" s="8"/>
      <c r="C21" s="8"/>
      <c r="D21" s="8"/>
      <c r="E21" s="34"/>
      <c r="F21" s="8" t="s">
        <v>21</v>
      </c>
      <c r="G21" s="8"/>
      <c r="H21" s="8"/>
      <c r="I21" s="8"/>
      <c r="J21" s="8"/>
    </row>
    <row r="22" ht="34" spans="1:10">
      <c r="A22" s="10">
        <v>2</v>
      </c>
      <c r="B22" s="10"/>
      <c r="C22" s="10"/>
      <c r="D22" s="10"/>
      <c r="E22" s="35"/>
      <c r="F22" s="10" t="s">
        <v>21</v>
      </c>
      <c r="G22" s="10"/>
      <c r="H22" s="10"/>
      <c r="I22" s="10"/>
      <c r="J22" s="10"/>
    </row>
    <row r="23" ht="24.75" customHeight="1" spans="1:12">
      <c r="A23" s="11" t="s">
        <v>100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ht="84" spans="1:12">
      <c r="A24" s="12" t="s">
        <v>6</v>
      </c>
      <c r="B24" s="12" t="s">
        <v>101</v>
      </c>
      <c r="C24" s="12" t="s">
        <v>102</v>
      </c>
      <c r="D24" s="12" t="s">
        <v>92</v>
      </c>
      <c r="E24" s="12" t="s">
        <v>103</v>
      </c>
      <c r="F24" s="12" t="s">
        <v>104</v>
      </c>
      <c r="G24" s="12" t="s">
        <v>105</v>
      </c>
      <c r="H24" s="12" t="s">
        <v>106</v>
      </c>
      <c r="I24" s="12" t="s">
        <v>83</v>
      </c>
      <c r="J24" s="12" t="s">
        <v>71</v>
      </c>
      <c r="K24" s="12" t="s">
        <v>13</v>
      </c>
      <c r="L24" s="12" t="s">
        <v>14</v>
      </c>
    </row>
    <row r="25" s="2" customFormat="1" ht="34" spans="1:12">
      <c r="A25" s="9" t="s">
        <v>15</v>
      </c>
      <c r="B25" s="9" t="s">
        <v>107</v>
      </c>
      <c r="C25" s="9" t="s">
        <v>108</v>
      </c>
      <c r="D25" s="17" t="s">
        <v>109</v>
      </c>
      <c r="E25" s="9" t="s">
        <v>110</v>
      </c>
      <c r="F25" s="9" t="s">
        <v>111</v>
      </c>
      <c r="G25" s="9" t="s">
        <v>112</v>
      </c>
      <c r="H25" s="9" t="s">
        <v>113</v>
      </c>
      <c r="I25" s="9" t="s">
        <v>89</v>
      </c>
      <c r="J25" s="9">
        <v>2</v>
      </c>
      <c r="K25" s="9">
        <v>0.8</v>
      </c>
      <c r="L25" s="9"/>
    </row>
    <row r="26" ht="30.75" customHeight="1" spans="1:12">
      <c r="A26" s="10">
        <v>1</v>
      </c>
      <c r="B26" s="10"/>
      <c r="C26" s="10"/>
      <c r="D26" s="10"/>
      <c r="E26" s="10"/>
      <c r="F26" s="10"/>
      <c r="G26" s="10"/>
      <c r="H26" s="10" t="s">
        <v>21</v>
      </c>
      <c r="I26" s="38"/>
      <c r="J26" s="10"/>
      <c r="K26" s="10"/>
      <c r="L26" s="8"/>
    </row>
    <row r="27" ht="24.75" customHeight="1" spans="1:11">
      <c r="A27" s="18" t="s">
        <v>114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ht="34" spans="1:16384">
      <c r="A28" s="12" t="s">
        <v>6</v>
      </c>
      <c r="B28" s="12" t="s">
        <v>101</v>
      </c>
      <c r="C28" s="12" t="s">
        <v>92</v>
      </c>
      <c r="D28" s="12" t="s">
        <v>103</v>
      </c>
      <c r="E28" s="12" t="s">
        <v>104</v>
      </c>
      <c r="F28" s="12" t="s">
        <v>105</v>
      </c>
      <c r="G28" s="12" t="s">
        <v>115</v>
      </c>
      <c r="H28" s="12" t="s">
        <v>83</v>
      </c>
      <c r="I28" s="12" t="s">
        <v>71</v>
      </c>
      <c r="J28" s="12" t="s">
        <v>13</v>
      </c>
      <c r="K28" s="12" t="s">
        <v>14</v>
      </c>
      <c r="XFD28" s="4"/>
    </row>
    <row r="29" s="2" customFormat="1" ht="17" spans="1:11">
      <c r="A29" s="9" t="s">
        <v>15</v>
      </c>
      <c r="B29" s="9" t="s">
        <v>116</v>
      </c>
      <c r="C29" s="17" t="s">
        <v>109</v>
      </c>
      <c r="D29" s="9" t="s">
        <v>110</v>
      </c>
      <c r="E29" s="9" t="s">
        <v>98</v>
      </c>
      <c r="F29" s="9" t="s">
        <v>117</v>
      </c>
      <c r="G29" s="9" t="s">
        <v>118</v>
      </c>
      <c r="H29" s="9" t="s">
        <v>89</v>
      </c>
      <c r="I29" s="9">
        <v>2</v>
      </c>
      <c r="J29" s="9">
        <v>2</v>
      </c>
      <c r="K29" s="9"/>
    </row>
    <row r="30" ht="30.75" customHeight="1" spans="1:16384">
      <c r="A30" s="8">
        <v>1</v>
      </c>
      <c r="B30" s="8"/>
      <c r="C30" s="8"/>
      <c r="D30" s="8"/>
      <c r="E30" s="8"/>
      <c r="F30" s="8"/>
      <c r="G30" s="8" t="s">
        <v>21</v>
      </c>
      <c r="I30" s="8"/>
      <c r="J30" s="8"/>
      <c r="K30" s="8"/>
      <c r="XFD30" s="4"/>
    </row>
    <row r="31" ht="24.75" customHeight="1" spans="1:9">
      <c r="A31" s="19" t="s">
        <v>119</v>
      </c>
      <c r="B31" s="20"/>
      <c r="C31" s="20"/>
      <c r="D31" s="20"/>
      <c r="E31" s="20"/>
      <c r="F31" s="20"/>
      <c r="G31" s="20"/>
      <c r="H31" s="20"/>
      <c r="I31" s="39"/>
    </row>
    <row r="32" ht="68" spans="1:9">
      <c r="A32" s="8" t="s">
        <v>6</v>
      </c>
      <c r="B32" s="4" t="s">
        <v>120</v>
      </c>
      <c r="C32" s="8" t="s">
        <v>121</v>
      </c>
      <c r="D32" s="8" t="s">
        <v>122</v>
      </c>
      <c r="E32" s="8" t="s">
        <v>123</v>
      </c>
      <c r="F32" s="34" t="s">
        <v>124</v>
      </c>
      <c r="G32" s="12" t="s">
        <v>71</v>
      </c>
      <c r="H32" s="8" t="s">
        <v>13</v>
      </c>
      <c r="I32" s="8" t="s">
        <v>14</v>
      </c>
    </row>
    <row r="33" ht="17" spans="1:9">
      <c r="A33" s="9" t="s">
        <v>15</v>
      </c>
      <c r="B33" s="21" t="s">
        <v>125</v>
      </c>
      <c r="C33" s="9">
        <v>15</v>
      </c>
      <c r="D33" s="9" t="s">
        <v>62</v>
      </c>
      <c r="E33" s="9" t="s">
        <v>126</v>
      </c>
      <c r="F33" s="9" t="s">
        <v>76</v>
      </c>
      <c r="G33" s="9">
        <v>1.5</v>
      </c>
      <c r="H33" s="9">
        <v>1.5</v>
      </c>
      <c r="I33" s="8"/>
    </row>
    <row r="34" ht="30.75" customHeight="1" spans="1:9">
      <c r="A34" s="8">
        <v>1</v>
      </c>
      <c r="B34" s="22"/>
      <c r="C34" s="8"/>
      <c r="D34" s="8"/>
      <c r="E34" s="8"/>
      <c r="F34" s="34"/>
      <c r="G34" s="8"/>
      <c r="H34" s="22"/>
      <c r="I34" s="8"/>
    </row>
    <row r="35" ht="30.75" customHeight="1" spans="1:9">
      <c r="A35" s="8">
        <v>2</v>
      </c>
      <c r="B35" s="22"/>
      <c r="C35" s="8"/>
      <c r="D35" s="8"/>
      <c r="E35" s="8"/>
      <c r="F35" s="34"/>
      <c r="G35" s="8"/>
      <c r="H35" s="22"/>
      <c r="I35" s="8"/>
    </row>
    <row r="36" ht="37.5" customHeight="1" spans="1:9">
      <c r="A36" s="23" t="s">
        <v>51</v>
      </c>
      <c r="B36" s="24"/>
      <c r="C36" s="25"/>
      <c r="D36" s="26"/>
      <c r="E36" s="26"/>
      <c r="F36" s="26"/>
      <c r="G36" s="26"/>
      <c r="H36" s="26"/>
      <c r="I36" s="40"/>
    </row>
  </sheetData>
  <mergeCells count="13">
    <mergeCell ref="A1:I1"/>
    <mergeCell ref="D2:E2"/>
    <mergeCell ref="A3:I3"/>
    <mergeCell ref="H4:I4"/>
    <mergeCell ref="A8:J8"/>
    <mergeCell ref="A13:J13"/>
    <mergeCell ref="A18:J18"/>
    <mergeCell ref="A23:L23"/>
    <mergeCell ref="A27:K27"/>
    <mergeCell ref="A31:I31"/>
    <mergeCell ref="A36:B36"/>
    <mergeCell ref="C36:I36"/>
    <mergeCell ref="H5:I7"/>
  </mergeCells>
  <hyperlinks>
    <hyperlink ref="F10" r:id="rId1" display="https://mp.weixin.qq.com/s/8gdTJ69Edxu-OJ9anSxXrg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学术科研</vt:lpstr>
      <vt:lpstr>综合测评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</dc:creator>
  <cp:lastModifiedBy>罗义</cp:lastModifiedBy>
  <dcterms:created xsi:type="dcterms:W3CDTF">2015-06-06T18:19:00Z</dcterms:created>
  <dcterms:modified xsi:type="dcterms:W3CDTF">2025-09-15T00:41:17Z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A00AE64DED504FA89935BBFABE0DA1AD_13</vt:lpwstr>
  </property>
  <property fmtid="{D5CDD505-2E9C-101B-9397-08002B2CF9AE}" pid="3" name="KSOProductBuildVer">
    <vt:lpwstr>2052-12.1.22553.22553</vt:lpwstr>
  </property>
</Properties>
</file>